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t984e\Documents\Temp\"/>
    </mc:Choice>
  </mc:AlternateContent>
  <bookViews>
    <workbookView xWindow="0" yWindow="0" windowWidth="28800" windowHeight="11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13" i="1" s="1"/>
  <c r="B15" i="1" l="1"/>
</calcChain>
</file>

<file path=xl/sharedStrings.xml><?xml version="1.0" encoding="utf-8"?>
<sst xmlns="http://schemas.openxmlformats.org/spreadsheetml/2006/main" count="14" uniqueCount="14">
  <si>
    <t>Pressures</t>
  </si>
  <si>
    <t>P2 (nominal)</t>
  </si>
  <si>
    <t>Aircraft Fill Pressure</t>
  </si>
  <si>
    <t>Cylinder residual Pressure</t>
  </si>
  <si>
    <t>P2 actual</t>
  </si>
  <si>
    <t>Determined by the system overpressure valve (maximum) or operator control</t>
  </si>
  <si>
    <t>Pressure that would be attained if no overpressure valve or operator control acted on the system</t>
  </si>
  <si>
    <t>Check that the cylinder is full. Very rarely the case!</t>
  </si>
  <si>
    <t>Read from the cockpit gauge</t>
  </si>
  <si>
    <t>Supply Cylinder Pressure (P1)</t>
  </si>
  <si>
    <t>Supply Cylinder Volume (V1)</t>
  </si>
  <si>
    <t>Aircraft Main Volume</t>
  </si>
  <si>
    <t>Initial Aircraft Main Pressure</t>
  </si>
  <si>
    <t>Based on the ideal gas law. Expect a reduction if using high pressure cylinders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</si>
</sst>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0" fontId="0" fillId="2" borderId="0" xfId="0" applyFill="1"/>
    <xf numFmtId="0" fontId="0" fillId="0" borderId="0" xfId="0" applyFill="1"/>
    <xf numFmtId="1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15" sqref="C15"/>
    </sheetView>
  </sheetViews>
  <sheetFormatPr defaultRowHeight="15" x14ac:dyDescent="0.25"/>
  <cols>
    <col min="1" max="1" width="28.42578125" customWidth="1"/>
  </cols>
  <sheetData>
    <row r="1" spans="1:3" x14ac:dyDescent="0.25">
      <c r="A1" t="s">
        <v>0</v>
      </c>
    </row>
    <row r="3" spans="1:3" x14ac:dyDescent="0.25">
      <c r="A3" t="s">
        <v>2</v>
      </c>
      <c r="B3" s="3">
        <v>55</v>
      </c>
      <c r="C3" t="s">
        <v>5</v>
      </c>
    </row>
    <row r="6" spans="1:3" x14ac:dyDescent="0.25">
      <c r="A6" t="s">
        <v>9</v>
      </c>
      <c r="B6" s="2">
        <v>310</v>
      </c>
      <c r="C6" t="s">
        <v>7</v>
      </c>
    </row>
    <row r="7" spans="1:3" x14ac:dyDescent="0.25">
      <c r="A7" t="s">
        <v>10</v>
      </c>
      <c r="B7" s="2">
        <v>2</v>
      </c>
    </row>
    <row r="9" spans="1:3" x14ac:dyDescent="0.25">
      <c r="A9" t="s">
        <v>12</v>
      </c>
      <c r="B9" s="2">
        <v>0</v>
      </c>
      <c r="C9" t="s">
        <v>8</v>
      </c>
    </row>
    <row r="10" spans="1:3" x14ac:dyDescent="0.25">
      <c r="A10" t="s">
        <v>11</v>
      </c>
      <c r="B10">
        <v>12</v>
      </c>
    </row>
    <row r="12" spans="1:3" x14ac:dyDescent="0.25">
      <c r="A12" t="s">
        <v>1</v>
      </c>
      <c r="B12" s="1">
        <f>(B6*B7+B9*B10)/(B7+B10)</f>
        <v>44.285714285714285</v>
      </c>
      <c r="C12" t="s">
        <v>6</v>
      </c>
    </row>
    <row r="13" spans="1:3" x14ac:dyDescent="0.25">
      <c r="A13" t="s">
        <v>4</v>
      </c>
      <c r="B13" s="4">
        <f>IF(B12&gt;B3,B3,B12)</f>
        <v>44.285714285714285</v>
      </c>
    </row>
    <row r="15" spans="1:3" x14ac:dyDescent="0.25">
      <c r="A15" t="s">
        <v>3</v>
      </c>
      <c r="B15" s="4">
        <f>IF(B12&gt;55,((B6*B7+B9*B10-B3*B10)/(B7)),B12)</f>
        <v>44.285714285714285</v>
      </c>
      <c r="C1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Michael Beresford</cp:lastModifiedBy>
  <dcterms:created xsi:type="dcterms:W3CDTF">2022-06-30T23:16:35Z</dcterms:created>
  <dcterms:modified xsi:type="dcterms:W3CDTF">2022-07-01T06:08:07Z</dcterms:modified>
</cp:coreProperties>
</file>